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2073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H13"/>
  <c r="H24" s="1"/>
  <c r="H196" s="1"/>
  <c r="G13"/>
  <c r="G24" s="1"/>
  <c r="G196" s="1"/>
  <c r="F13"/>
  <c r="F195" l="1"/>
  <c r="F176"/>
  <c r="J157"/>
  <c r="F157"/>
  <c r="F138"/>
  <c r="J138"/>
  <c r="J119"/>
  <c r="J100"/>
  <c r="F81"/>
  <c r="F62"/>
  <c r="F24"/>
  <c r="I24"/>
  <c r="I196" s="1"/>
  <c r="J196" l="1"/>
  <c r="F196"/>
</calcChain>
</file>

<file path=xl/sharedStrings.xml><?xml version="1.0" encoding="utf-8"?>
<sst xmlns="http://schemas.openxmlformats.org/spreadsheetml/2006/main" count="336" uniqueCount="135">
  <si>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</si>
  <si>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</si>
  <si>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</si>
  <si>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</si>
  <si>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</si>
  <si>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</si>
  <si>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</si>
  <si>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</si>
  <si>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</si>
  <si>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</si>
  <si>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</si>
  <si>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</si>
  <si>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</si>
  <si>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</si>
  <si>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</si>
  <si>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</si>
  <si>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</si>
  <si>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</si>
  <si>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</si>
  <si>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</si>
  <si>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</si>
  <si>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</si>
  <si>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</si>
  <si>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</si>
  <si>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</si>
  <si>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</si>
  <si>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</si>
  <si>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</si>
  <si>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</si>
  <si>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</si>
  <si>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</si>
  <si>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</si>
  <si>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</si>
  <si>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</si>
  <si>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</si>
  <si>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</si>
  <si>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</si>
  <si>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</si>
  <si>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</si>
  <si>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</t>
  </si>
  <si>
    <t>Чай с сахаром и лимоном</t>
  </si>
  <si>
    <t>Хлеб пшеничный</t>
  </si>
  <si>
    <t>Сыр</t>
  </si>
  <si>
    <t>Груша свежая</t>
  </si>
  <si>
    <t>пр.пр</t>
  </si>
  <si>
    <t>Салат из  капусты с раст. маслом</t>
  </si>
  <si>
    <t>Суп картофельный с рисом</t>
  </si>
  <si>
    <t>Котлета мясная с соусом</t>
  </si>
  <si>
    <t>Картофельное пюре</t>
  </si>
  <si>
    <t>Компот из свежих яблок</t>
  </si>
  <si>
    <t>Хлеб Дарницкий с микронутриентами</t>
  </si>
  <si>
    <t>268/331</t>
  </si>
  <si>
    <t xml:space="preserve">пр.пр </t>
  </si>
  <si>
    <t>Макароны с сыром</t>
  </si>
  <si>
    <t>Чай с молоком</t>
  </si>
  <si>
    <t>Хлеб Дарницкий с микронутриенами</t>
  </si>
  <si>
    <t>Огурец стерилизованный</t>
  </si>
  <si>
    <t>Салат свекольный с раст. маслом</t>
  </si>
  <si>
    <t>Щи из свежей капусты</t>
  </si>
  <si>
    <t>Плов с куриным филе</t>
  </si>
  <si>
    <t>Напиток из ягод</t>
  </si>
  <si>
    <t>Печенье Юбилейное</t>
  </si>
  <si>
    <t>Запеканка рисовая с творогом</t>
  </si>
  <si>
    <t>Яблоко запеч. с сахарной пудрой</t>
  </si>
  <si>
    <t>Кофейный напиток</t>
  </si>
  <si>
    <t>пр.пр.</t>
  </si>
  <si>
    <t>Салат из картофеля с зеленым горошком</t>
  </si>
  <si>
    <t>Борщ со свежей капустой</t>
  </si>
  <si>
    <t>Печень, тушеная с соусом</t>
  </si>
  <si>
    <t>Греча отварная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</si>
  <si>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</si>
  <si>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</si>
  <si>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</si>
  <si>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</si>
  <si>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</si>
  <si>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</si>
  <si>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</si>
  <si>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</si>
  <si>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</si>
  <si>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</si>
  <si>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</si>
  <si>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</si>
  <si>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</si>
  <si>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</si>
  <si>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</si>
  <si>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</si>
  <si>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</si>
  <si>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Курица, тушеная в соусе</t>
  </si>
  <si>
    <t>Картофель отварной</t>
  </si>
  <si>
    <t>Напиток клюквенный</t>
  </si>
  <si>
    <t>Каша молочная геркулесовая</t>
  </si>
  <si>
    <t>Какао с молоком</t>
  </si>
  <si>
    <t>Мандарины свежие</t>
  </si>
  <si>
    <t>Йогурт питьевой</t>
  </si>
  <si>
    <t>Икра морковная</t>
  </si>
  <si>
    <t>Суп овощной</t>
  </si>
  <si>
    <t>Биточки мясные с соусом</t>
  </si>
  <si>
    <t>Макароны отварные</t>
  </si>
  <si>
    <t>Напиток лимонный</t>
  </si>
  <si>
    <t>Котлета мясная с соусом и гречей отварной</t>
  </si>
  <si>
    <t>268/331/302</t>
  </si>
  <si>
    <t>Хлеб Дарницкий с микронутрентами</t>
  </si>
  <si>
    <t>Салат из свежих т./помидоров</t>
  </si>
  <si>
    <t>Суп картофельный с рыбой</t>
  </si>
  <si>
    <t>Запеканка картоф. с мясным соусом</t>
  </si>
  <si>
    <t>284/331</t>
  </si>
  <si>
    <t>Кисель п/ягодный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</si>
  <si>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</si>
  <si>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</si>
  <si>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</si>
  <si>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</si>
  <si>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</si>
  <si>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Суп картофельный гороховый</t>
  </si>
  <si>
    <t>Ежики из оленины с курицей, соус</t>
  </si>
  <si>
    <t>Капуста тушеная</t>
  </si>
  <si>
    <t>ТУ, 330</t>
  </si>
  <si>
    <t>Сок яблочный</t>
  </si>
  <si>
    <t>Рагу овощное; птица, тушеная в соусе</t>
  </si>
  <si>
    <t>3/33, 290/331</t>
  </si>
  <si>
    <t>Апельсины свежие</t>
  </si>
  <si>
    <t>Салат картофельный с кукурузой конс.</t>
  </si>
  <si>
    <t>Суп Крестьянский</t>
  </si>
  <si>
    <t>Гуляш из говядины</t>
  </si>
  <si>
    <t>Макароны отварные с овощами</t>
  </si>
  <si>
    <t>Компот из изюма</t>
  </si>
  <si>
    <t>Хлеб Дарницкий</t>
  </si>
  <si>
    <t>Печенье "Нежное"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</si>
  <si>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</si>
  <si>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</si>
  <si>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</si>
  <si>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</si>
  <si>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</si>
  <si>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Гречка отварная</t>
  </si>
  <si>
    <t>294/331</t>
  </si>
  <si>
    <t>МБОУ ЗАТО г.Североморск «СОШ № 2»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</si>
</sst>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134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>
      <c r="A7" s="23"/>
      <c r="B7" s="15"/>
      <c r="C7" s="11"/>
      <c r="D7" s="6"/>
      <c r="E7" s="42" t="s">
        <v>42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15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16.5</v>
      </c>
      <c r="H13" s="19">
        <f t="shared" si="0"/>
        <v>17.48</v>
      </c>
      <c r="I13" s="19">
        <f t="shared" si="0"/>
        <v>67.38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</v>
      </c>
      <c r="H14" s="43">
        <v>1.9</v>
      </c>
      <c r="I14" s="43">
        <v>3.9</v>
      </c>
      <c r="J14" s="43">
        <v>36.25</v>
      </c>
      <c r="K14" s="44">
        <v>45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51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3.2</v>
      </c>
      <c r="H17" s="43">
        <v>3.4</v>
      </c>
      <c r="I17" s="43">
        <v>18.78</v>
      </c>
      <c r="J17" s="43">
        <v>150</v>
      </c>
      <c r="K17" s="44">
        <v>128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</v>
      </c>
      <c r="H19" s="43">
        <v>0.18</v>
      </c>
      <c r="I19" s="43">
        <v>26.8</v>
      </c>
      <c r="J19" s="43">
        <v>118</v>
      </c>
      <c r="K19" s="44" t="s">
        <v>52</v>
      </c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52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23.57</v>
      </c>
      <c r="H23" s="19">
        <f t="shared" si="2"/>
        <v>20.21</v>
      </c>
      <c r="I23" s="19">
        <f t="shared" si="2"/>
        <v>123.28</v>
      </c>
      <c r="J23" s="19">
        <f t="shared" si="2"/>
        <v>785.25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40.07</v>
      </c>
      <c r="H24" s="32">
        <f t="shared" si="4"/>
        <v>37.69</v>
      </c>
      <c r="I24" s="32">
        <f t="shared" si="4"/>
        <v>190.66</v>
      </c>
      <c r="J24" s="32">
        <f t="shared" si="4"/>
        <v>1286.25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80</v>
      </c>
      <c r="G28" s="43">
        <v>5.3</v>
      </c>
      <c r="H28" s="43">
        <v>0.8</v>
      </c>
      <c r="I28" s="43">
        <v>32</v>
      </c>
      <c r="J28" s="43">
        <v>129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44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61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44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784.48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1293.48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8.24</v>
      </c>
      <c r="H44" s="40">
        <v>5.76</v>
      </c>
      <c r="I44" s="40">
        <v>42.72</v>
      </c>
      <c r="J44" s="40">
        <v>260</v>
      </c>
      <c r="K44" s="41">
        <v>188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65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99.9</v>
      </c>
      <c r="K48" s="44">
        <v>372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589.80000000000007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71</v>
      </c>
      <c r="L54" s="43"/>
    </row>
    <row r="55" spans="1:12" ht="1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44</v>
      </c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1412.7200000000003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150</v>
      </c>
      <c r="G63" s="40">
        <v>13.96</v>
      </c>
      <c r="H63" s="40">
        <v>24.82</v>
      </c>
      <c r="I63" s="40">
        <v>2.63</v>
      </c>
      <c r="J63" s="40">
        <v>290</v>
      </c>
      <c r="K63" s="41">
        <v>210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73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65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74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29.050000000000004</v>
      </c>
      <c r="H70" s="19">
        <f t="shared" ref="H70" si="31">SUM(H63:H69)</f>
        <v>34.69</v>
      </c>
      <c r="I70" s="19">
        <f t="shared" ref="I70" si="32">SUM(I63:I69)</f>
        <v>56.63</v>
      </c>
      <c r="J70" s="19">
        <f t="shared" ref="J70:L70" si="33">SUM(J63:J69)</f>
        <v>637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65</v>
      </c>
      <c r="L71" s="43"/>
    </row>
    <row r="72" spans="1:12" ht="1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>
      <c r="A73" s="23"/>
      <c r="B73" s="15"/>
      <c r="C73" s="11"/>
      <c r="D73" s="7" t="s">
        <v>28</v>
      </c>
      <c r="E73" s="42" t="s">
        <v>77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79</v>
      </c>
      <c r="L73" s="43"/>
    </row>
    <row r="74" spans="1:12" ht="1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65</v>
      </c>
      <c r="L77" s="43"/>
    </row>
    <row r="78" spans="1:12" ht="15">
      <c r="A78" s="23"/>
      <c r="B78" s="15"/>
      <c r="C78" s="11"/>
      <c r="D78" s="6"/>
      <c r="E78" s="42" t="s">
        <v>81</v>
      </c>
      <c r="F78" s="43">
        <v>50</v>
      </c>
      <c r="G78" s="43">
        <v>0.4</v>
      </c>
      <c r="H78" s="43">
        <v>0.01</v>
      </c>
      <c r="I78" s="43">
        <v>32</v>
      </c>
      <c r="J78" s="43">
        <v>132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877.48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1342</v>
      </c>
      <c r="G81" s="32">
        <f t="shared" ref="G81" si="38">G70+G80</f>
        <v>48.02</v>
      </c>
      <c r="H81" s="32">
        <f t="shared" ref="H81" si="39">H70+H80</f>
        <v>57.279999999999994</v>
      </c>
      <c r="I81" s="32">
        <f t="shared" ref="I81" si="40">I70+I80</f>
        <v>200.35</v>
      </c>
      <c r="J81" s="32">
        <f t="shared" ref="J81:L81" si="41">J70+J80</f>
        <v>1514.48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17</v>
      </c>
      <c r="H82" s="40">
        <v>23</v>
      </c>
      <c r="I82" s="40">
        <v>61</v>
      </c>
      <c r="J82" s="40">
        <v>501</v>
      </c>
      <c r="K82" s="41" t="s">
        <v>84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>
        <v>290</v>
      </c>
      <c r="L92" s="43"/>
    </row>
    <row r="93" spans="1:12" ht="1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0.52</v>
      </c>
      <c r="H94" s="43">
        <v>0.18</v>
      </c>
      <c r="I94" s="43">
        <v>28.86</v>
      </c>
      <c r="J94" s="43">
        <v>123</v>
      </c>
      <c r="K94" s="44">
        <v>345</v>
      </c>
      <c r="L94" s="43"/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44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844.4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1499.4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91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65</v>
      </c>
      <c r="L104" s="43"/>
    </row>
    <row r="105" spans="1:12" ht="15">
      <c r="A105" s="23"/>
      <c r="B105" s="15"/>
      <c r="C105" s="11"/>
      <c r="D105" s="7" t="s">
        <v>24</v>
      </c>
      <c r="E105" s="42" t="s">
        <v>92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 t="s">
        <v>93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65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>
      <c r="A110" s="23"/>
      <c r="B110" s="15"/>
      <c r="C110" s="11"/>
      <c r="D110" s="7" t="s">
        <v>27</v>
      </c>
      <c r="E110" s="42" t="s">
        <v>95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51</v>
      </c>
      <c r="L111" s="43"/>
    </row>
    <row r="112" spans="1:12" ht="15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65</v>
      </c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65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99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100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101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65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>
      <c r="A129" s="14"/>
      <c r="B129" s="15"/>
      <c r="C129" s="11"/>
      <c r="D129" s="7" t="s">
        <v>27</v>
      </c>
      <c r="E129" s="42" t="s">
        <v>103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>
      <c r="A130" s="14"/>
      <c r="B130" s="15"/>
      <c r="C130" s="11"/>
      <c r="D130" s="7" t="s">
        <v>28</v>
      </c>
      <c r="E130" s="42" t="s">
        <v>104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105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350</v>
      </c>
      <c r="L132" s="43"/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65</v>
      </c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65</v>
      </c>
      <c r="L134" s="43"/>
    </row>
    <row r="135" spans="1:12" ht="15">
      <c r="A135" s="14"/>
      <c r="B135" s="15"/>
      <c r="C135" s="11"/>
      <c r="D135" s="6"/>
      <c r="E135" s="42" t="s">
        <v>107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65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822.52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1295.52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109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110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141</v>
      </c>
      <c r="K142" s="44" t="s">
        <v>65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74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630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>
      <c r="A148" s="23"/>
      <c r="B148" s="15"/>
      <c r="C148" s="11"/>
      <c r="D148" s="7" t="s">
        <v>27</v>
      </c>
      <c r="E148" s="42" t="s">
        <v>112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113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115</v>
      </c>
      <c r="L149" s="43"/>
    </row>
    <row r="150" spans="1:12" ht="15">
      <c r="A150" s="23"/>
      <c r="B150" s="15"/>
      <c r="C150" s="11"/>
      <c r="D150" s="7" t="s">
        <v>29</v>
      </c>
      <c r="E150" s="42" t="s">
        <v>114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>
      <c r="A151" s="23"/>
      <c r="B151" s="15"/>
      <c r="C151" s="11"/>
      <c r="D151" s="7" t="s">
        <v>30</v>
      </c>
      <c r="E151" s="42" t="s">
        <v>116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65</v>
      </c>
      <c r="L153" s="43"/>
    </row>
    <row r="154" spans="1:12" ht="15">
      <c r="A154" s="23"/>
      <c r="B154" s="15"/>
      <c r="C154" s="11"/>
      <c r="D154" s="6"/>
      <c r="E154" s="42" t="s">
        <v>81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65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1401.42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118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65</v>
      </c>
      <c r="L161" s="43"/>
    </row>
    <row r="162" spans="1:12" ht="15">
      <c r="A162" s="23"/>
      <c r="B162" s="15"/>
      <c r="C162" s="11"/>
      <c r="D162" s="7" t="s">
        <v>24</v>
      </c>
      <c r="E162" s="42" t="s">
        <v>119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>
      <c r="A167" s="23"/>
      <c r="B167" s="15"/>
      <c r="C167" s="11"/>
      <c r="D167" s="7" t="s">
        <v>27</v>
      </c>
      <c r="E167" s="42" t="s">
        <v>121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>
      <c r="A169" s="23"/>
      <c r="B169" s="15"/>
      <c r="C169" s="11"/>
      <c r="D169" s="7" t="s">
        <v>29</v>
      </c>
      <c r="E169" s="42" t="s">
        <v>123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>
      <c r="A170" s="23"/>
      <c r="B170" s="15"/>
      <c r="C170" s="11"/>
      <c r="D170" s="7" t="s">
        <v>30</v>
      </c>
      <c r="E170" s="42" t="s">
        <v>124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65</v>
      </c>
      <c r="L171" s="43"/>
    </row>
    <row r="172" spans="1:12" ht="15">
      <c r="A172" s="23"/>
      <c r="B172" s="15"/>
      <c r="C172" s="11"/>
      <c r="D172" s="7" t="s">
        <v>32</v>
      </c>
      <c r="E172" s="42" t="s">
        <v>125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65</v>
      </c>
      <c r="L172" s="43"/>
    </row>
    <row r="173" spans="1:12" ht="15">
      <c r="A173" s="23"/>
      <c r="B173" s="15"/>
      <c r="C173" s="11"/>
      <c r="D173" s="6"/>
      <c r="E173" s="42" t="s">
        <v>126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65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927.17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1370.17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>
      <c r="A182" s="23"/>
      <c r="B182" s="15"/>
      <c r="C182" s="11"/>
      <c r="D182" s="6"/>
      <c r="E182" s="42" t="s">
        <v>128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65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129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>
      <c r="A186" s="23"/>
      <c r="B186" s="15"/>
      <c r="C186" s="11"/>
      <c r="D186" s="7" t="s">
        <v>27</v>
      </c>
      <c r="E186" s="42" t="s">
        <v>130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>
      <c r="A187" s="23"/>
      <c r="B187" s="15"/>
      <c r="C187" s="11"/>
      <c r="D187" s="7" t="s">
        <v>28</v>
      </c>
      <c r="E187" s="42" t="s">
        <v>131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133</v>
      </c>
      <c r="L187" s="43"/>
    </row>
    <row r="188" spans="1:12" ht="15">
      <c r="A188" s="23"/>
      <c r="B188" s="15"/>
      <c r="C188" s="11"/>
      <c r="D188" s="7" t="s">
        <v>29</v>
      </c>
      <c r="E188" s="42" t="s">
        <v>132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44</v>
      </c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46.166500000000006</v>
      </c>
      <c r="H196" s="34">
        <f t="shared" si="94"/>
        <v>46.287799999999997</v>
      </c>
      <c r="I196" s="34">
        <f t="shared" si="94"/>
        <v>214.30599999999998</v>
      </c>
      <c r="J196" s="34">
        <f t="shared" si="94"/>
        <v>1373.489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2023-11-24T14:54:11Z</dcterms:modified>
</cp:coreProperties>
</file>